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1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M31" i="33" l="1"/>
  <c r="J31" i="33"/>
  <c r="D31" i="33"/>
  <c r="P31" i="33"/>
  <c r="O31" i="33"/>
  <c r="F31" i="33"/>
  <c r="E31" i="33"/>
  <c r="I31" i="33"/>
  <c r="L31" i="33"/>
  <c r="K31" i="33"/>
  <c r="N31" i="33"/>
  <c r="H31" i="33"/>
  <c r="G31" i="33"/>
</calcChain>
</file>

<file path=xl/sharedStrings.xml><?xml version="1.0" encoding="utf-8"?>
<sst xmlns="http://schemas.openxmlformats.org/spreadsheetml/2006/main" count="70" uniqueCount="62">
  <si>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</si>
  <si>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</si>
  <si>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</si>
  <si>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</si>
  <si>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</si>
  <si>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</si>
  <si>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</si>
  <si>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</si>
  <si>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</si>
  <si>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</si>
  <si>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</si>
  <si>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</si>
  <si>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</si>
  <si>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</si>
  <si>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</si>
  <si>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</si>
  <si>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</si>
  <si>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</si>
  <si>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</si>
  <si>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</si>
  <si>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</si>
  <si>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</si>
  <si>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</si>
  <si>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</si>
  <si>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 xml:space="preserve">Среда -1 </t>
  </si>
  <si>
    <t>Фрукт (яблоко)</t>
  </si>
  <si>
    <t>Овощи в нарезке (перец)</t>
  </si>
  <si>
    <t>Суп картофельный с макаронными изделиями</t>
  </si>
  <si>
    <t>Каша перловая рассыпчатая</t>
  </si>
  <si>
    <t>Оладьи из печени по-кунцевски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</si>
  <si>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</si>
  <si>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</si>
  <si>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</si>
  <si>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</si>
  <si>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54-203-2020</t>
    </r>
  </si>
  <si>
    <r>
      <rPr>
        <sz val="14"/>
        <rFont val="Arial Narrow"/>
        <family val="2"/>
        <charset val="204"/>
      </rPr>
      <t>Горошек зеленый</t>
    </r>
  </si>
  <si>
    <r>
      <rPr>
        <sz val="14"/>
        <rFont val="Arial Narrow"/>
        <family val="2"/>
        <charset val="204"/>
      </rPr>
      <t>54-1О-2020</t>
    </r>
  </si>
  <si>
    <r>
      <rPr>
        <sz val="14"/>
        <rFont val="Arial Narrow"/>
        <family val="2"/>
        <charset val="204"/>
      </rPr>
      <t>Омлет натуральный</t>
    </r>
  </si>
  <si>
    <r>
      <rPr>
        <sz val="14"/>
        <rFont val="Arial Narrow"/>
        <family val="2"/>
        <charset val="204"/>
      </rPr>
      <t>54-4гн-2020</t>
    </r>
  </si>
  <si>
    <r>
      <rPr>
        <sz val="14"/>
        <rFont val="Arial Narrow"/>
        <family val="2"/>
        <charset val="204"/>
      </rPr>
      <t>Чай с молоком и сахаром</t>
    </r>
  </si>
  <si>
    <r>
      <rPr>
        <sz val="14"/>
        <rFont val="Arial Narrow"/>
        <family val="2"/>
        <charset val="204"/>
      </rPr>
      <t>54-4з-2020</t>
    </r>
  </si>
  <si>
    <r>
      <rPr>
        <sz val="14"/>
        <rFont val="Arial Narrow"/>
        <family val="2"/>
        <charset val="204"/>
      </rPr>
      <t>54-7С-2020</t>
    </r>
  </si>
  <si>
    <r>
      <rPr>
        <sz val="14"/>
        <rFont val="Arial Narrow"/>
        <family val="2"/>
        <charset val="204"/>
      </rPr>
      <t>54-5г-2020</t>
    </r>
  </si>
  <si>
    <r>
      <rPr>
        <sz val="14"/>
        <rFont val="Arial Narrow"/>
        <family val="2"/>
        <charset val="204"/>
      </rPr>
      <t xml:space="preserve">54-31 м-2 </t>
    </r>
    <r>
      <rPr>
        <i/>
        <sz val="14"/>
        <rFont val="Arial Narrow"/>
        <family val="2"/>
        <charset val="204"/>
      </rPr>
      <t>ФУ</t>
    </r>
  </si>
  <si>
    <r>
      <rPr>
        <sz val="14"/>
        <rFont val="Arial Narrow"/>
        <family val="2"/>
        <charset val="204"/>
      </rPr>
      <t>54-2хн-2</t>
    </r>
    <r>
      <rPr>
        <i/>
        <sz val="14"/>
        <rFont val="Arial Narrow"/>
        <family val="2"/>
        <charset val="204"/>
      </rPr>
      <t>02h</t>
    </r>
    <r>
      <rPr>
        <sz val="14"/>
        <rFont val="Arial Narrow"/>
        <family val="2"/>
        <charset val="204"/>
      </rPr>
      <t xml:space="preserve"> •:</t>
    </r>
  </si>
  <si>
    <r>
      <rPr>
        <sz val="14"/>
        <rFont val="Arial Narrow"/>
        <family val="2"/>
        <charset val="204"/>
      </rPr>
      <t>Компот из кураги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</si>
  <si>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</si>
  <si>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</si>
  <si>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</si>
  <si>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</si>
  <si>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</si>
  <si>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</si>
  <si>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</si>
  <si>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</si>
  <si>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</si>
  <si>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3 день</t>
  </si>
  <si>
    <t xml:space="preserve"> М Е Н Ю</t>
  </si>
  <si>
    <t xml:space="preserve"> _________________</t>
  </si>
  <si>
    <t>И.П. Раменская О.С.</t>
  </si>
  <si>
    <t>Директор МБОУ "Средняя общеобразовательная школа №15"</t>
  </si>
  <si>
    <t>Муниципальное бюджетное общеобразовательное учреждение "Средняя общеобразовательная школа №15"</t>
  </si>
  <si>
    <t>на  11.12.2024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</si>
</sst>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i/>
      <sz val="14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E25" sqref="E25:E26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7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33.6" customHeight="1" x14ac:dyDescent="0.3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6.6" customHeigh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5.6" customHeight="1" x14ac:dyDescent="0.3">
      <c r="A3" s="32" t="s">
        <v>19</v>
      </c>
      <c r="B3" s="32"/>
      <c r="C3" s="20"/>
      <c r="D3" s="20"/>
      <c r="E3" s="20"/>
      <c r="F3" s="20"/>
      <c r="G3" s="20"/>
      <c r="H3" s="32" t="s">
        <v>19</v>
      </c>
      <c r="I3" s="32"/>
      <c r="J3" s="32"/>
      <c r="K3" s="32"/>
      <c r="L3" s="32"/>
      <c r="M3" s="32"/>
      <c r="N3" s="32"/>
      <c r="O3" s="32"/>
      <c r="P3" s="32"/>
    </row>
    <row r="4" spans="1:16" ht="15.6" customHeight="1" x14ac:dyDescent="0.3">
      <c r="A4" s="32" t="s">
        <v>58</v>
      </c>
      <c r="B4" s="32"/>
      <c r="C4" s="20"/>
      <c r="D4" s="20"/>
      <c r="E4" s="20"/>
      <c r="F4" s="20"/>
      <c r="G4" s="20"/>
      <c r="H4" s="32" t="s">
        <v>59</v>
      </c>
      <c r="I4" s="32"/>
      <c r="J4" s="32"/>
      <c r="K4" s="32"/>
      <c r="L4" s="32"/>
      <c r="M4" s="32"/>
      <c r="N4" s="32"/>
      <c r="O4" s="32"/>
      <c r="P4" s="32"/>
    </row>
    <row r="5" spans="1:16" ht="18" x14ac:dyDescent="0.35">
      <c r="A5" s="21" t="s">
        <v>22</v>
      </c>
      <c r="B5" s="21"/>
      <c r="C5" s="2"/>
      <c r="D5" s="21"/>
      <c r="E5" s="21"/>
      <c r="F5" s="21"/>
      <c r="G5" s="21"/>
      <c r="H5" s="30" t="s">
        <v>57</v>
      </c>
      <c r="I5" s="30"/>
      <c r="J5" s="30"/>
      <c r="K5" s="30"/>
      <c r="L5" s="30"/>
      <c r="M5" s="30"/>
      <c r="N5" s="30"/>
      <c r="O5" s="30"/>
      <c r="P5" s="30"/>
    </row>
    <row r="6" spans="1:16" ht="18" x14ac:dyDescent="0.35">
      <c r="A6" s="21" t="s">
        <v>20</v>
      </c>
      <c r="B6" s="21"/>
      <c r="C6" s="2"/>
      <c r="D6" s="21"/>
      <c r="E6" s="21"/>
      <c r="F6" s="21"/>
      <c r="G6" s="21"/>
      <c r="H6" s="30" t="s">
        <v>20</v>
      </c>
      <c r="I6" s="30"/>
      <c r="J6"/>
      <c r="K6" s="21"/>
      <c r="L6" s="21"/>
      <c r="M6" s="21"/>
      <c r="N6" s="21"/>
      <c r="O6" s="21"/>
      <c r="P6" s="21"/>
    </row>
    <row r="7" spans="1:16" ht="25.2" x14ac:dyDescent="0.45">
      <c r="A7" s="28" t="s">
        <v>56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20.399999999999999" x14ac:dyDescent="0.35">
      <c r="A8" s="29" t="s">
        <v>46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20.399999999999999" x14ac:dyDescent="0.3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20.399999999999999" x14ac:dyDescent="0.35">
      <c r="A10" s="22"/>
      <c r="B10" s="22"/>
      <c r="C10" s="22"/>
      <c r="D10" s="22"/>
      <c r="E10" s="22"/>
      <c r="F10" s="22" t="s">
        <v>61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8" x14ac:dyDescent="0.3">
      <c r="A11" s="13" t="s">
        <v>55</v>
      </c>
      <c r="B11" s="34" t="s">
        <v>14</v>
      </c>
      <c r="C11" s="34" t="s">
        <v>0</v>
      </c>
      <c r="D11" s="36" t="s">
        <v>1</v>
      </c>
      <c r="E11" s="37"/>
      <c r="F11" s="38"/>
      <c r="G11" s="34" t="s">
        <v>5</v>
      </c>
      <c r="H11" s="36" t="s">
        <v>6</v>
      </c>
      <c r="I11" s="37"/>
      <c r="J11" s="37"/>
      <c r="K11" s="37"/>
      <c r="L11" s="36" t="s">
        <v>9</v>
      </c>
      <c r="M11" s="37"/>
      <c r="N11" s="37"/>
      <c r="O11" s="38"/>
      <c r="P11" s="47" t="s">
        <v>12</v>
      </c>
    </row>
    <row r="12" spans="1:16" ht="18" x14ac:dyDescent="0.3">
      <c r="A12" s="3" t="s">
        <v>13</v>
      </c>
      <c r="B12" s="35"/>
      <c r="C12" s="35"/>
      <c r="D12" s="3" t="s">
        <v>2</v>
      </c>
      <c r="E12" s="3" t="s">
        <v>3</v>
      </c>
      <c r="F12" s="3" t="s">
        <v>4</v>
      </c>
      <c r="G12" s="35"/>
      <c r="H12" s="3" t="s">
        <v>7</v>
      </c>
      <c r="I12" s="3" t="s">
        <v>8</v>
      </c>
      <c r="J12" s="3" t="s">
        <v>47</v>
      </c>
      <c r="K12" s="3" t="s">
        <v>23</v>
      </c>
      <c r="L12" s="3" t="s">
        <v>10</v>
      </c>
      <c r="M12" s="3" t="s">
        <v>48</v>
      </c>
      <c r="N12" s="3" t="s">
        <v>49</v>
      </c>
      <c r="O12" s="3" t="s">
        <v>11</v>
      </c>
      <c r="P12" s="48"/>
    </row>
    <row r="13" spans="1:16" ht="18" x14ac:dyDescent="0.3">
      <c r="A13" s="39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1:16" ht="18" x14ac:dyDescent="0.3">
      <c r="A14" s="42" t="s">
        <v>15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</row>
    <row r="15" spans="1:16" ht="18" x14ac:dyDescent="0.3">
      <c r="A15" s="4" t="s">
        <v>34</v>
      </c>
      <c r="B15" s="4" t="s">
        <v>35</v>
      </c>
      <c r="C15" s="5">
        <v>20</v>
      </c>
      <c r="D15" s="18">
        <v>0.6</v>
      </c>
      <c r="E15" s="5">
        <v>0</v>
      </c>
      <c r="F15" s="5">
        <v>1.2</v>
      </c>
      <c r="G15" s="5">
        <v>7.4</v>
      </c>
      <c r="H15" s="5">
        <v>0.02</v>
      </c>
      <c r="I15" s="5">
        <v>0.8</v>
      </c>
      <c r="J15" s="5">
        <v>6</v>
      </c>
      <c r="K15" s="6">
        <v>0.01</v>
      </c>
      <c r="L15" s="5">
        <v>3.5</v>
      </c>
      <c r="M15" s="5">
        <v>10.7</v>
      </c>
      <c r="N15" s="5">
        <v>3.7</v>
      </c>
      <c r="O15" s="5">
        <v>0.13</v>
      </c>
      <c r="P15" s="7">
        <v>10</v>
      </c>
    </row>
    <row r="16" spans="1:16" ht="18" x14ac:dyDescent="0.3">
      <c r="A16" s="4" t="s">
        <v>36</v>
      </c>
      <c r="B16" s="4" t="s">
        <v>37</v>
      </c>
      <c r="C16" s="5">
        <v>150</v>
      </c>
      <c r="D16" s="18">
        <v>12.7</v>
      </c>
      <c r="E16" s="5">
        <v>18</v>
      </c>
      <c r="F16" s="5">
        <v>3.3</v>
      </c>
      <c r="G16" s="5">
        <v>225.4</v>
      </c>
      <c r="H16" s="5">
        <v>0.06</v>
      </c>
      <c r="I16" s="5">
        <v>0.3</v>
      </c>
      <c r="J16" s="5">
        <v>183</v>
      </c>
      <c r="K16" s="6">
        <v>0.4</v>
      </c>
      <c r="L16" s="5">
        <v>110</v>
      </c>
      <c r="M16" s="5">
        <v>203</v>
      </c>
      <c r="N16" s="5">
        <v>17</v>
      </c>
      <c r="O16" s="5">
        <v>2.1</v>
      </c>
      <c r="P16" s="7">
        <v>20</v>
      </c>
    </row>
    <row r="17" spans="1:16" ht="18" x14ac:dyDescent="0.3">
      <c r="A17" s="4" t="s">
        <v>31</v>
      </c>
      <c r="B17" s="12" t="s">
        <v>25</v>
      </c>
      <c r="C17" s="5">
        <v>120</v>
      </c>
      <c r="D17" s="18">
        <v>0.5</v>
      </c>
      <c r="E17" s="5">
        <v>0.5</v>
      </c>
      <c r="F17" s="5">
        <v>11.8</v>
      </c>
      <c r="G17" s="5">
        <v>53.3</v>
      </c>
      <c r="H17" s="5">
        <v>0.01</v>
      </c>
      <c r="I17" s="6">
        <v>0.3</v>
      </c>
      <c r="J17" s="6">
        <v>6.9</v>
      </c>
      <c r="K17" s="5">
        <v>7.0000000000000007E-2</v>
      </c>
      <c r="L17" s="5">
        <v>4.5</v>
      </c>
      <c r="M17" s="5">
        <v>7.2</v>
      </c>
      <c r="N17" s="5">
        <v>3.8</v>
      </c>
      <c r="O17" s="5">
        <v>0.73</v>
      </c>
      <c r="P17" s="7">
        <v>17</v>
      </c>
    </row>
    <row r="18" spans="1:16" ht="18" x14ac:dyDescent="0.3">
      <c r="A18" s="4" t="s">
        <v>38</v>
      </c>
      <c r="B18" s="4" t="s">
        <v>39</v>
      </c>
      <c r="C18" s="5">
        <v>200</v>
      </c>
      <c r="D18" s="18">
        <v>1.6</v>
      </c>
      <c r="E18" s="5">
        <v>1.1000000000000001</v>
      </c>
      <c r="F18" s="5">
        <v>8.6999999999999993</v>
      </c>
      <c r="G18" s="5">
        <v>50.9</v>
      </c>
      <c r="H18" s="5">
        <v>0.18</v>
      </c>
      <c r="I18" s="5">
        <v>0.09</v>
      </c>
      <c r="J18" s="5">
        <v>0</v>
      </c>
      <c r="K18" s="6">
        <v>0.14000000000000001</v>
      </c>
      <c r="L18" s="5">
        <v>56.25</v>
      </c>
      <c r="M18" s="5">
        <v>58.05</v>
      </c>
      <c r="N18" s="5">
        <v>18.45</v>
      </c>
      <c r="O18" s="5">
        <v>1.62</v>
      </c>
      <c r="P18" s="7">
        <v>8</v>
      </c>
    </row>
    <row r="19" spans="1:16" ht="18" x14ac:dyDescent="0.3">
      <c r="A19" s="4" t="s">
        <v>31</v>
      </c>
      <c r="B19" s="4" t="s">
        <v>33</v>
      </c>
      <c r="C19" s="5">
        <v>25</v>
      </c>
      <c r="D19" s="18">
        <v>1.7</v>
      </c>
      <c r="E19" s="5">
        <v>0.3</v>
      </c>
      <c r="F19" s="5">
        <v>8.4</v>
      </c>
      <c r="G19" s="5">
        <v>42.7</v>
      </c>
      <c r="H19" s="5">
        <v>0.1</v>
      </c>
      <c r="I19" s="5">
        <v>0.1</v>
      </c>
      <c r="J19" s="5">
        <v>0</v>
      </c>
      <c r="K19" s="6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3</v>
      </c>
    </row>
    <row r="20" spans="1:16" ht="18" x14ac:dyDescent="0.3">
      <c r="A20" s="4" t="s">
        <v>31</v>
      </c>
      <c r="B20" s="4" t="s">
        <v>32</v>
      </c>
      <c r="C20" s="5">
        <v>45</v>
      </c>
      <c r="D20" s="18">
        <v>3.4</v>
      </c>
      <c r="E20" s="5">
        <v>0.4</v>
      </c>
      <c r="F20" s="5">
        <v>22.1</v>
      </c>
      <c r="G20" s="5">
        <v>105.5</v>
      </c>
      <c r="H20" s="5">
        <v>0</v>
      </c>
      <c r="I20" s="6">
        <v>5.52</v>
      </c>
      <c r="J20" s="6">
        <v>3.6</v>
      </c>
      <c r="K20" s="5">
        <v>0</v>
      </c>
      <c r="L20" s="5">
        <v>7.2</v>
      </c>
      <c r="M20" s="5">
        <v>132</v>
      </c>
      <c r="N20" s="5">
        <v>10.8</v>
      </c>
      <c r="O20" s="5">
        <v>0.48</v>
      </c>
      <c r="P20" s="7">
        <v>2</v>
      </c>
    </row>
    <row r="21" spans="1:16" ht="18" x14ac:dyDescent="0.3">
      <c r="A21" s="45" t="s">
        <v>16</v>
      </c>
      <c r="B21" s="45"/>
      <c r="C21" s="24"/>
      <c r="D21" s="8">
        <f t="shared" ref="D21:P21" si="0">SUM(D15:D20)</f>
        <v>20.499999999999996</v>
      </c>
      <c r="E21" s="8">
        <f t="shared" si="0"/>
        <v>20.3</v>
      </c>
      <c r="F21" s="8">
        <f t="shared" si="0"/>
        <v>55.5</v>
      </c>
      <c r="G21" s="8">
        <f t="shared" si="0"/>
        <v>485.2</v>
      </c>
      <c r="H21" s="8">
        <f>SUM(H15:H20)</f>
        <v>0.37</v>
      </c>
      <c r="I21" s="8">
        <f t="shared" si="0"/>
        <v>7.1099999999999994</v>
      </c>
      <c r="J21" s="8">
        <f t="shared" si="0"/>
        <v>199.5</v>
      </c>
      <c r="K21" s="8">
        <f t="shared" si="0"/>
        <v>0.72000000000000008</v>
      </c>
      <c r="L21" s="8">
        <f t="shared" si="0"/>
        <v>199.7</v>
      </c>
      <c r="M21" s="8">
        <f t="shared" si="0"/>
        <v>442.2</v>
      </c>
      <c r="N21" s="8">
        <f t="shared" si="0"/>
        <v>63.75</v>
      </c>
      <c r="O21" s="8">
        <f t="shared" si="0"/>
        <v>5.76</v>
      </c>
      <c r="P21" s="8">
        <f t="shared" si="0"/>
        <v>60</v>
      </c>
    </row>
    <row r="22" spans="1:16" ht="18" x14ac:dyDescent="0.3">
      <c r="A22" s="46" t="s">
        <v>17</v>
      </c>
      <c r="B22" s="46"/>
      <c r="C22" s="46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18" x14ac:dyDescent="0.3">
      <c r="A23" s="4" t="s">
        <v>40</v>
      </c>
      <c r="B23" s="12" t="s">
        <v>26</v>
      </c>
      <c r="C23" s="5">
        <v>60</v>
      </c>
      <c r="D23" s="23">
        <v>0.8</v>
      </c>
      <c r="E23" s="3">
        <v>0.1</v>
      </c>
      <c r="F23" s="3">
        <v>2.9</v>
      </c>
      <c r="G23" s="3">
        <v>15.4</v>
      </c>
      <c r="H23" s="5">
        <v>0.05</v>
      </c>
      <c r="I23" s="5">
        <v>120</v>
      </c>
      <c r="J23" s="5">
        <v>150</v>
      </c>
      <c r="K23" s="5">
        <v>0.05</v>
      </c>
      <c r="L23" s="5">
        <v>4.8</v>
      </c>
      <c r="M23" s="5">
        <v>9.6</v>
      </c>
      <c r="N23" s="5">
        <v>4.2</v>
      </c>
      <c r="O23" s="5">
        <v>0.3</v>
      </c>
      <c r="P23" s="19">
        <v>10</v>
      </c>
    </row>
    <row r="24" spans="1:16" ht="18" x14ac:dyDescent="0.3">
      <c r="A24" s="4" t="s">
        <v>41</v>
      </c>
      <c r="B24" s="12" t="s">
        <v>27</v>
      </c>
      <c r="C24" s="5">
        <v>200</v>
      </c>
      <c r="D24" s="23">
        <v>5.2</v>
      </c>
      <c r="E24" s="3">
        <v>2.8</v>
      </c>
      <c r="F24" s="3">
        <v>18.5</v>
      </c>
      <c r="G24" s="3">
        <v>119.6</v>
      </c>
      <c r="H24" s="5">
        <v>0.01</v>
      </c>
      <c r="I24" s="5">
        <v>6.9</v>
      </c>
      <c r="J24" s="5">
        <v>97.6</v>
      </c>
      <c r="K24" s="5">
        <v>0.05</v>
      </c>
      <c r="L24" s="5">
        <v>13.8</v>
      </c>
      <c r="M24" s="5">
        <v>54.69</v>
      </c>
      <c r="N24" s="5">
        <v>20.8</v>
      </c>
      <c r="O24" s="5">
        <v>0.9</v>
      </c>
      <c r="P24" s="19">
        <v>10</v>
      </c>
    </row>
    <row r="25" spans="1:16" ht="18" x14ac:dyDescent="0.3">
      <c r="A25" s="4" t="s">
        <v>42</v>
      </c>
      <c r="B25" s="12" t="s">
        <v>28</v>
      </c>
      <c r="C25" s="5">
        <v>150</v>
      </c>
      <c r="D25" s="18">
        <v>4.4000000000000004</v>
      </c>
      <c r="E25" s="5">
        <v>5.3</v>
      </c>
      <c r="F25" s="5">
        <v>30.5</v>
      </c>
      <c r="G25" s="5">
        <v>187.1</v>
      </c>
      <c r="H25" s="5">
        <v>0.05</v>
      </c>
      <c r="I25" s="5">
        <v>0</v>
      </c>
      <c r="J25" s="5">
        <v>0.01</v>
      </c>
      <c r="K25" s="5">
        <v>0.03</v>
      </c>
      <c r="L25" s="5">
        <v>19.5</v>
      </c>
      <c r="M25" s="5">
        <v>142.5</v>
      </c>
      <c r="N25" s="5">
        <v>17.25</v>
      </c>
      <c r="O25" s="5">
        <v>0.8</v>
      </c>
      <c r="P25" s="7">
        <v>12</v>
      </c>
    </row>
    <row r="26" spans="1:16" ht="18" x14ac:dyDescent="0.3">
      <c r="A26" s="4" t="s">
        <v>43</v>
      </c>
      <c r="B26" s="12" t="s">
        <v>29</v>
      </c>
      <c r="C26" s="5">
        <v>80</v>
      </c>
      <c r="D26" s="18">
        <v>13.9</v>
      </c>
      <c r="E26" s="5">
        <v>9.1</v>
      </c>
      <c r="F26" s="5">
        <v>12.5</v>
      </c>
      <c r="G26" s="5">
        <v>187.5</v>
      </c>
      <c r="H26" s="5">
        <v>0.17</v>
      </c>
      <c r="I26" s="5">
        <v>8.6300000000000008</v>
      </c>
      <c r="J26" s="5">
        <v>3363</v>
      </c>
      <c r="K26" s="5">
        <v>1.18</v>
      </c>
      <c r="L26" s="5">
        <v>19</v>
      </c>
      <c r="M26" s="5">
        <v>214</v>
      </c>
      <c r="N26" s="5">
        <v>16</v>
      </c>
      <c r="O26" s="5">
        <v>4.3499999999999996</v>
      </c>
      <c r="P26" s="7">
        <v>13</v>
      </c>
    </row>
    <row r="27" spans="1:16" ht="18" x14ac:dyDescent="0.3">
      <c r="A27" s="4" t="s">
        <v>44</v>
      </c>
      <c r="B27" s="4" t="s">
        <v>45</v>
      </c>
      <c r="C27" s="5">
        <v>200</v>
      </c>
      <c r="D27" s="18">
        <v>1</v>
      </c>
      <c r="E27" s="5">
        <v>0.1</v>
      </c>
      <c r="F27" s="5">
        <v>15.6</v>
      </c>
      <c r="G27" s="5">
        <v>66.900000000000006</v>
      </c>
      <c r="H27" s="5">
        <v>0.01</v>
      </c>
      <c r="I27" s="5">
        <v>0.32</v>
      </c>
      <c r="J27" s="5">
        <v>70</v>
      </c>
      <c r="K27" s="5">
        <v>0.03</v>
      </c>
      <c r="L27" s="5">
        <v>28</v>
      </c>
      <c r="M27" s="5">
        <v>25</v>
      </c>
      <c r="N27" s="5">
        <v>18</v>
      </c>
      <c r="O27" s="5">
        <v>0.57999999999999996</v>
      </c>
      <c r="P27" s="7">
        <v>10</v>
      </c>
    </row>
    <row r="28" spans="1:16" ht="18" x14ac:dyDescent="0.3">
      <c r="A28" s="4" t="s">
        <v>31</v>
      </c>
      <c r="B28" s="4" t="s">
        <v>32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3</v>
      </c>
    </row>
    <row r="29" spans="1:16" ht="18" x14ac:dyDescent="0.3">
      <c r="A29" s="4" t="s">
        <v>31</v>
      </c>
      <c r="B29" s="4" t="s">
        <v>33</v>
      </c>
      <c r="C29" s="5">
        <v>30</v>
      </c>
      <c r="D29" s="18">
        <v>2</v>
      </c>
      <c r="E29" s="5">
        <v>0.4</v>
      </c>
      <c r="F29" s="5">
        <v>10</v>
      </c>
      <c r="G29" s="5">
        <v>51.2</v>
      </c>
      <c r="H29" s="5">
        <v>0.12</v>
      </c>
      <c r="I29" s="6">
        <v>0.12</v>
      </c>
      <c r="J29" s="6">
        <v>0</v>
      </c>
      <c r="K29" s="5">
        <v>0.09</v>
      </c>
      <c r="L29" s="5">
        <v>21.9</v>
      </c>
      <c r="M29" s="5">
        <v>37.5</v>
      </c>
      <c r="N29" s="5">
        <v>12</v>
      </c>
      <c r="O29" s="5">
        <v>0.84</v>
      </c>
      <c r="P29" s="7">
        <v>2</v>
      </c>
    </row>
    <row r="30" spans="1:16" ht="18" x14ac:dyDescent="0.3">
      <c r="A30" s="45" t="s">
        <v>18</v>
      </c>
      <c r="B30" s="45"/>
      <c r="C30" s="24"/>
      <c r="D30" s="10">
        <f>SUM(D23:D29)</f>
        <v>31.9</v>
      </c>
      <c r="E30" s="10">
        <f t="shared" ref="E30:P30" si="1">SUM(E23:E29)</f>
        <v>18.299999999999997</v>
      </c>
      <c r="F30" s="10">
        <f t="shared" si="1"/>
        <v>119.5</v>
      </c>
      <c r="G30" s="10">
        <f t="shared" si="1"/>
        <v>768.30000000000007</v>
      </c>
      <c r="H30" s="10">
        <f t="shared" si="1"/>
        <v>0.65</v>
      </c>
      <c r="I30" s="10">
        <f t="shared" si="1"/>
        <v>136.09</v>
      </c>
      <c r="J30" s="10">
        <f t="shared" si="1"/>
        <v>3680.61</v>
      </c>
      <c r="K30" s="10">
        <f t="shared" si="1"/>
        <v>1.61</v>
      </c>
      <c r="L30" s="10">
        <f t="shared" si="1"/>
        <v>182</v>
      </c>
      <c r="M30" s="10">
        <f t="shared" si="1"/>
        <v>560.68999999999994</v>
      </c>
      <c r="N30" s="10">
        <f t="shared" si="1"/>
        <v>112.85</v>
      </c>
      <c r="O30" s="10">
        <f t="shared" si="1"/>
        <v>9.93</v>
      </c>
      <c r="P30" s="10">
        <f t="shared" si="1"/>
        <v>60</v>
      </c>
    </row>
    <row r="31" spans="1:16" ht="18" x14ac:dyDescent="0.3">
      <c r="A31" s="33" t="s">
        <v>30</v>
      </c>
      <c r="B31" s="33"/>
      <c r="C31" s="3"/>
      <c r="D31" s="9">
        <f t="shared" ref="D31:P31" si="2">D30+D21</f>
        <v>52.399999999999991</v>
      </c>
      <c r="E31" s="9">
        <f t="shared" si="2"/>
        <v>38.599999999999994</v>
      </c>
      <c r="F31" s="9">
        <f t="shared" si="2"/>
        <v>175</v>
      </c>
      <c r="G31" s="9">
        <f t="shared" si="2"/>
        <v>1253.5</v>
      </c>
      <c r="H31" s="9">
        <f t="shared" si="2"/>
        <v>1.02</v>
      </c>
      <c r="I31" s="9">
        <f t="shared" si="2"/>
        <v>143.19999999999999</v>
      </c>
      <c r="J31" s="9">
        <f t="shared" si="2"/>
        <v>3880.11</v>
      </c>
      <c r="K31" s="9">
        <f t="shared" si="2"/>
        <v>2.33</v>
      </c>
      <c r="L31" s="9">
        <f t="shared" si="2"/>
        <v>381.7</v>
      </c>
      <c r="M31" s="9">
        <f t="shared" si="2"/>
        <v>1002.8899999999999</v>
      </c>
      <c r="N31" s="9">
        <f t="shared" si="2"/>
        <v>176.6</v>
      </c>
      <c r="O31" s="9">
        <f t="shared" si="2"/>
        <v>15.69</v>
      </c>
      <c r="P31" s="9">
        <f t="shared" si="2"/>
        <v>120</v>
      </c>
    </row>
    <row r="32" spans="1:16" ht="18" x14ac:dyDescent="0.35">
      <c r="A32" s="21"/>
      <c r="B32" s="21"/>
      <c r="C32" s="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8" x14ac:dyDescent="0.3">
      <c r="A33" s="25" t="s">
        <v>50</v>
      </c>
      <c r="B33" s="26"/>
      <c r="C33" s="3"/>
      <c r="D33" s="11"/>
      <c r="E33" s="15" t="s">
        <v>53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5" t="s">
        <v>51</v>
      </c>
      <c r="B34" s="26"/>
      <c r="C34" s="3"/>
      <c r="D34" s="11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 ht="18" x14ac:dyDescent="0.3">
      <c r="A35" s="25" t="s">
        <v>52</v>
      </c>
      <c r="B35" s="26"/>
      <c r="C35" s="3"/>
      <c r="D35" s="11"/>
      <c r="E35" s="15" t="s">
        <v>54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ht="26.25" customHeight="1" x14ac:dyDescent="0.3">
      <c r="A36" s="25" t="s">
        <v>21</v>
      </c>
      <c r="B36" s="26"/>
      <c r="C36" s="3"/>
      <c r="D36" s="11"/>
      <c r="E36" s="15"/>
      <c r="F36" s="16"/>
      <c r="G36" s="16"/>
      <c r="H36" s="16"/>
      <c r="I36" s="16"/>
      <c r="J36" s="11"/>
      <c r="K36" s="11"/>
      <c r="L36" s="11"/>
      <c r="M36" s="11"/>
      <c r="N36" s="11"/>
      <c r="O36" s="11"/>
      <c r="P36" s="11"/>
    </row>
  </sheetData>
  <mergeCells count="22">
    <mergeCell ref="A31:B31"/>
    <mergeCell ref="B11:B12"/>
    <mergeCell ref="C11:C12"/>
    <mergeCell ref="D11:F11"/>
    <mergeCell ref="G11:G12"/>
    <mergeCell ref="A13:P13"/>
    <mergeCell ref="A14:P14"/>
    <mergeCell ref="A21:B21"/>
    <mergeCell ref="A22:P22"/>
    <mergeCell ref="A30:B30"/>
    <mergeCell ref="H11:K11"/>
    <mergeCell ref="L11:O11"/>
    <mergeCell ref="P11:P12"/>
    <mergeCell ref="A7:P7"/>
    <mergeCell ref="A8:P8"/>
    <mergeCell ref="H6:I6"/>
    <mergeCell ref="A1:P2"/>
    <mergeCell ref="A3:B3"/>
    <mergeCell ref="H3:P3"/>
    <mergeCell ref="A4:B4"/>
    <mergeCell ref="H4:P4"/>
    <mergeCell ref="H5:P5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2024-12-01T10:53:07Z</dcterms:modified>
</cp:coreProperties>
</file>